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<sst xmlns="http://schemas.openxmlformats.org/spreadsheetml/2006/main" count="69" uniqueCount="49">
  <si>
    <t>Dział</t>
  </si>
  <si>
    <t>Rozdział</t>
  </si>
  <si>
    <t>Grupa</t>
  </si>
  <si>
    <t>§</t>
  </si>
  <si>
    <t>Treść</t>
  </si>
  <si>
    <t xml:space="preserve">Ogółem </t>
  </si>
  <si>
    <t>WYDATKI</t>
  </si>
  <si>
    <t>Zestawienie zmian w wydatkach budżetu Gminy Głowno na 2014 rok</t>
  </si>
  <si>
    <t>Zwiększenia</t>
  </si>
  <si>
    <t>Zmniejszenia</t>
  </si>
  <si>
    <t>Wytwarzanie                                  i zaopatrywanie                        w energię elektryczną, gaz i wodę</t>
  </si>
  <si>
    <t>Dostarczanie wody</t>
  </si>
  <si>
    <t>Zadania statutowe</t>
  </si>
  <si>
    <t>Transport i łączność</t>
  </si>
  <si>
    <t>Drogi publiczne gminne</t>
  </si>
  <si>
    <t>Świadczenia na rzecz osób fizycznych</t>
  </si>
  <si>
    <t>Zakup energii</t>
  </si>
  <si>
    <t>Zakup usług remontowych</t>
  </si>
  <si>
    <t>Zakup usług pozostałych</t>
  </si>
  <si>
    <t>Wynagrodzenia i pochodne</t>
  </si>
  <si>
    <t>Pomoc społeczna</t>
  </si>
  <si>
    <t>Świadczenia społeczne</t>
  </si>
  <si>
    <t>Ośrodki pomocy społecznej</t>
  </si>
  <si>
    <t>Wynagrodzenia osobowe pracowników</t>
  </si>
  <si>
    <t>Pozostała działalność</t>
  </si>
  <si>
    <t>Oświetlenie ulic, placów                                           i dróg</t>
  </si>
  <si>
    <t>Oświata i wychowanie</t>
  </si>
  <si>
    <t>Dowożenie uczniów do szkół</t>
  </si>
  <si>
    <t>Kultura i ochrona dziedzictwa narodowego</t>
  </si>
  <si>
    <t>Domy i ośrodki kultury, świetlice i kluby</t>
  </si>
  <si>
    <t>Zakup materiałów i wyposażenia</t>
  </si>
  <si>
    <t>Wydatki na realizację programów finansowanych z udziałem środków, o których mowa w art. 5 ust. 1 pkt 2 ustawy, w tym wydatki budżetu środków europejskich</t>
  </si>
  <si>
    <t xml:space="preserve">           Załącznik Nr 2</t>
  </si>
  <si>
    <t xml:space="preserve">           Rady Gminy Głowno </t>
  </si>
  <si>
    <t xml:space="preserve">           z dnia 29 października 2014 r.</t>
  </si>
  <si>
    <t>Edukacyjna opieka wychowawcza</t>
  </si>
  <si>
    <t>Pomoc materialna dla uczniów</t>
  </si>
  <si>
    <t>Stypendia dla uczniów</t>
  </si>
  <si>
    <t>Zasiłki i pomoc w naturze oraz składki na ubezpieczenia emerytalne i rentowe</t>
  </si>
  <si>
    <t>Gospodarka komunalna                                 i ochrona środowiska</t>
  </si>
  <si>
    <t>Szkoły podstawowe</t>
  </si>
  <si>
    <t>Wydatki majątkowe</t>
  </si>
  <si>
    <t>Wydatki inwestycyjne jednostek budżetowych</t>
  </si>
  <si>
    <t>Odpisy na zakładowy fundusz świadczeń socjalnych                                               (ZS Lubianków- 130 zł,                                    ZSP Mąkolice- 364 zł,                   ZNP- 339 zł)</t>
  </si>
  <si>
    <t>Zakup usług obejmujących wykonanie ekspertyz, analiz                         i opinii</t>
  </si>
  <si>
    <t>Wynagrodzenia bezosobowe</t>
  </si>
  <si>
    <t>Administracja publiczna</t>
  </si>
  <si>
    <t>Urzędy gmin (miast i miast na prawach powiatu)</t>
  </si>
  <si>
    <t xml:space="preserve">           do Uchwały Nr LI/239/14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</si>
</sst>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</numFmts>
  <fonts count="51">
    <font>
      <sz val="10"/>
      <name val="Arial CE"/>
      <family val="0"/>
    </font>
    <font>
      <sz val="12"/>
      <color indexed="10"/>
      <name val="Times New Roman"/>
      <family val="2"/>
    </font>
    <font>
      <i/>
      <sz val="12"/>
      <name val="Times New Roman"/>
      <family val="1"/>
    </font>
    <font>
      <sz val="11"/>
      <color indexed="8"/>
      <name val="Czcionka tekstu podstawowego"/>
      <family val="2"/>
    </font>
    <font>
      <i/>
      <sz val="13"/>
      <name val="Times New Roman"/>
      <family val="1"/>
    </font>
    <font>
      <sz val="11"/>
      <color indexed="10"/>
      <name val="Czcionka tekstu podstawowego"/>
      <family val="2"/>
    </font>
    <font>
      <i/>
      <sz val="13"/>
      <color indexed="10"/>
      <name val="Times New Roman"/>
      <family val="1"/>
    </font>
    <font>
      <sz val="12"/>
      <name val="Times New Roman"/>
      <family val="1"/>
    </font>
    <font>
      <b/>
      <sz val="10"/>
      <name val="Comic Sans MS"/>
      <family val="4"/>
    </font>
    <font>
      <b/>
      <sz val="12"/>
      <name val="Bookman Old Style"/>
      <family val="1"/>
    </font>
    <font>
      <sz val="11"/>
      <name val="Comic Sans MS"/>
      <family val="4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b/>
      <sz val="12"/>
      <name val="Times New Roman"/>
      <family val="2"/>
    </font>
    <font>
      <b/>
      <sz val="10"/>
      <name val="Arial CE"/>
      <family val="0"/>
    </font>
    <font>
      <b/>
      <sz val="14"/>
      <name val="Bookman Old Style"/>
      <family val="1"/>
    </font>
    <font>
      <b/>
      <sz val="13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51" applyFont="1" applyBorder="1" applyAlignment="1">
      <alignment horizontal="left"/>
      <protection/>
    </xf>
    <xf numFmtId="0" fontId="4" fillId="0" borderId="0" xfId="51" applyFont="1" applyAlignment="1">
      <alignment horizontal="left"/>
      <protection/>
    </xf>
    <xf numFmtId="0" fontId="5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7" fillId="0" borderId="0" xfId="0" applyFont="1" applyAlignment="1">
      <alignment/>
    </xf>
    <xf numFmtId="0" fontId="9" fillId="0" borderId="10" xfId="51" applyFont="1" applyBorder="1" applyAlignment="1">
      <alignment horizontal="center"/>
      <protection/>
    </xf>
    <xf numFmtId="0" fontId="10" fillId="0" borderId="10" xfId="51" applyFont="1" applyBorder="1" applyAlignment="1">
      <alignment horizontal="center"/>
      <protection/>
    </xf>
    <xf numFmtId="0" fontId="4" fillId="0" borderId="0" xfId="51" applyFont="1" applyAlignment="1">
      <alignment horizontal="center"/>
      <protection/>
    </xf>
    <xf numFmtId="0" fontId="8" fillId="0" borderId="10" xfId="51" applyFont="1" applyBorder="1" applyAlignment="1">
      <alignment horizontal="center"/>
      <protection/>
    </xf>
    <xf numFmtId="0" fontId="8" fillId="0" borderId="11" xfId="51" applyFont="1" applyBorder="1" applyAlignment="1">
      <alignment horizontal="center"/>
      <protection/>
    </xf>
    <xf numFmtId="3" fontId="12" fillId="0" borderId="12" xfId="51" applyNumberFormat="1" applyFont="1" applyBorder="1" applyAlignment="1">
      <alignment horizontal="center" wrapText="1"/>
      <protection/>
    </xf>
    <xf numFmtId="3" fontId="11" fillId="0" borderId="12" xfId="51" applyNumberFormat="1" applyFont="1" applyBorder="1" applyAlignment="1">
      <alignment horizontal="center" wrapText="1"/>
      <protection/>
    </xf>
    <xf numFmtId="0" fontId="11" fillId="0" borderId="11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9" fillId="0" borderId="10" xfId="51" applyNumberFormat="1" applyFont="1" applyBorder="1" applyAlignment="1">
      <alignment horizontal="center"/>
      <protection/>
    </xf>
    <xf numFmtId="3" fontId="10" fillId="0" borderId="10" xfId="51" applyNumberFormat="1" applyFont="1" applyBorder="1" applyAlignment="1">
      <alignment horizontal="center"/>
      <protection/>
    </xf>
    <xf numFmtId="3" fontId="11" fillId="0" borderId="10" xfId="51" applyNumberFormat="1" applyFont="1" applyBorder="1" applyAlignment="1">
      <alignment horizontal="center" wrapText="1"/>
      <protection/>
    </xf>
    <xf numFmtId="0" fontId="8" fillId="0" borderId="12" xfId="51" applyFont="1" applyBorder="1" applyAlignment="1">
      <alignment horizontal="center"/>
      <protection/>
    </xf>
    <xf numFmtId="0" fontId="10" fillId="0" borderId="12" xfId="51" applyFont="1" applyBorder="1" applyAlignment="1">
      <alignment horizontal="center"/>
      <protection/>
    </xf>
    <xf numFmtId="0" fontId="11" fillId="0" borderId="12" xfId="0" applyFont="1" applyBorder="1" applyAlignment="1">
      <alignment horizontal="center"/>
    </xf>
    <xf numFmtId="0" fontId="8" fillId="0" borderId="13" xfId="51" applyFont="1" applyBorder="1" applyAlignment="1">
      <alignment horizontal="center"/>
      <protection/>
    </xf>
    <xf numFmtId="0" fontId="11" fillId="0" borderId="13" xfId="0" applyFont="1" applyBorder="1" applyAlignment="1">
      <alignment horizontal="center"/>
    </xf>
    <xf numFmtId="3" fontId="10" fillId="0" borderId="12" xfId="51" applyNumberFormat="1" applyFont="1" applyBorder="1" applyAlignment="1">
      <alignment horizontal="center"/>
      <protection/>
    </xf>
    <xf numFmtId="3" fontId="0" fillId="0" borderId="12" xfId="0" applyNumberFormat="1" applyBorder="1" applyAlignment="1">
      <alignment horizontal="center"/>
    </xf>
    <xf numFmtId="0" fontId="9" fillId="0" borderId="11" xfId="51" applyFont="1" applyBorder="1" applyAlignment="1">
      <alignment horizontal="center"/>
      <protection/>
    </xf>
    <xf numFmtId="4" fontId="11" fillId="0" borderId="10" xfId="0" applyNumberFormat="1" applyFont="1" applyBorder="1" applyAlignment="1">
      <alignment horizontal="center"/>
    </xf>
    <xf numFmtId="4" fontId="9" fillId="0" borderId="10" xfId="51" applyNumberFormat="1" applyFont="1" applyBorder="1" applyAlignment="1">
      <alignment horizontal="center"/>
      <protection/>
    </xf>
    <xf numFmtId="4" fontId="10" fillId="0" borderId="10" xfId="51" applyNumberFormat="1" applyFont="1" applyBorder="1" applyAlignment="1">
      <alignment horizontal="center"/>
      <protection/>
    </xf>
    <xf numFmtId="4" fontId="12" fillId="0" borderId="12" xfId="51" applyNumberFormat="1" applyFont="1" applyBorder="1" applyAlignment="1">
      <alignment horizontal="center" wrapText="1"/>
      <protection/>
    </xf>
    <xf numFmtId="3" fontId="11" fillId="0" borderId="11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4" fontId="10" fillId="0" borderId="12" xfId="51" applyNumberFormat="1" applyFont="1" applyBorder="1" applyAlignment="1">
      <alignment horizontal="center"/>
      <protection/>
    </xf>
    <xf numFmtId="3" fontId="16" fillId="0" borderId="12" xfId="51" applyNumberFormat="1" applyFont="1" applyBorder="1" applyAlignment="1">
      <alignment horizontal="center" wrapText="1"/>
      <protection/>
    </xf>
    <xf numFmtId="3" fontId="12" fillId="0" borderId="10" xfId="51" applyNumberFormat="1" applyFont="1" applyBorder="1" applyAlignment="1">
      <alignment horizontal="center" wrapText="1"/>
      <protection/>
    </xf>
    <xf numFmtId="3" fontId="12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9" fillId="0" borderId="12" xfId="51" applyFont="1" applyBorder="1" applyAlignment="1">
      <alignment horizontal="center"/>
      <protection/>
    </xf>
    <xf numFmtId="3" fontId="9" fillId="0" borderId="12" xfId="51" applyNumberFormat="1" applyFont="1" applyBorder="1" applyAlignment="1">
      <alignment horizontal="center"/>
      <protection/>
    </xf>
    <xf numFmtId="0" fontId="9" fillId="0" borderId="13" xfId="51" applyFont="1" applyBorder="1" applyAlignment="1">
      <alignment horizontal="center"/>
      <protection/>
    </xf>
    <xf numFmtId="4" fontId="11" fillId="0" borderId="12" xfId="51" applyNumberFormat="1" applyFont="1" applyBorder="1" applyAlignment="1">
      <alignment horizontal="center" wrapText="1"/>
      <protection/>
    </xf>
    <xf numFmtId="3" fontId="11" fillId="0" borderId="12" xfId="0" applyNumberFormat="1" applyFont="1" applyBorder="1" applyAlignment="1">
      <alignment horizontal="center"/>
    </xf>
    <xf numFmtId="4" fontId="9" fillId="0" borderId="12" xfId="51" applyNumberFormat="1" applyFont="1" applyBorder="1" applyAlignment="1">
      <alignment horizontal="center"/>
      <protection/>
    </xf>
    <xf numFmtId="3" fontId="11" fillId="0" borderId="13" xfId="0" applyNumberFormat="1" applyFont="1" applyBorder="1" applyAlignment="1">
      <alignment horizontal="center"/>
    </xf>
    <xf numFmtId="0" fontId="11" fillId="0" borderId="13" xfId="51" applyFont="1" applyBorder="1" applyAlignment="1">
      <alignment horizontal="center" wrapText="1"/>
      <protection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9" fillId="0" borderId="13" xfId="51" applyFont="1" applyBorder="1" applyAlignment="1">
      <alignment horizontal="center" wrapText="1"/>
      <protection/>
    </xf>
    <xf numFmtId="0" fontId="10" fillId="0" borderId="13" xfId="51" applyFont="1" applyBorder="1" applyAlignment="1">
      <alignment horizontal="center" wrapText="1"/>
      <protection/>
    </xf>
    <xf numFmtId="0" fontId="10" fillId="0" borderId="14" xfId="51" applyFont="1" applyBorder="1" applyAlignment="1">
      <alignment horizontal="center" wrapText="1"/>
      <protection/>
    </xf>
    <xf numFmtId="0" fontId="10" fillId="0" borderId="15" xfId="51" applyFont="1" applyBorder="1" applyAlignment="1">
      <alignment horizontal="center" wrapText="1"/>
      <protection/>
    </xf>
    <xf numFmtId="0" fontId="12" fillId="0" borderId="13" xfId="51" applyFont="1" applyBorder="1" applyAlignment="1">
      <alignment horizontal="left"/>
      <protection/>
    </xf>
    <xf numFmtId="0" fontId="12" fillId="0" borderId="14" xfId="51" applyFont="1" applyBorder="1" applyAlignment="1">
      <alignment horizontal="left"/>
      <protection/>
    </xf>
    <xf numFmtId="0" fontId="12" fillId="0" borderId="15" xfId="51" applyFont="1" applyBorder="1" applyAlignment="1">
      <alignment horizontal="left"/>
      <protection/>
    </xf>
    <xf numFmtId="0" fontId="11" fillId="0" borderId="12" xfId="51" applyFont="1" applyBorder="1" applyAlignment="1">
      <alignment horizontal="center" wrapText="1"/>
      <protection/>
    </xf>
    <xf numFmtId="0" fontId="9" fillId="0" borderId="14" xfId="51" applyFont="1" applyBorder="1" applyAlignment="1">
      <alignment horizontal="center" wrapText="1"/>
      <protection/>
    </xf>
    <xf numFmtId="0" fontId="9" fillId="0" borderId="15" xfId="51" applyFont="1" applyBorder="1" applyAlignment="1">
      <alignment horizontal="center" wrapText="1"/>
      <protection/>
    </xf>
    <xf numFmtId="0" fontId="8" fillId="0" borderId="16" xfId="51" applyFont="1" applyBorder="1" applyAlignment="1">
      <alignment horizontal="center"/>
      <protection/>
    </xf>
    <xf numFmtId="0" fontId="8" fillId="0" borderId="17" xfId="51" applyFont="1" applyBorder="1" applyAlignment="1">
      <alignment horizontal="center"/>
      <protection/>
    </xf>
    <xf numFmtId="0" fontId="8" fillId="0" borderId="10" xfId="51" applyFont="1" applyBorder="1" applyAlignment="1">
      <alignment horizontal="center"/>
      <protection/>
    </xf>
    <xf numFmtId="0" fontId="12" fillId="0" borderId="13" xfId="51" applyFont="1" applyBorder="1" applyAlignment="1">
      <alignment horizontal="left" wrapText="1"/>
      <protection/>
    </xf>
    <xf numFmtId="0" fontId="12" fillId="0" borderId="14" xfId="51" applyFont="1" applyBorder="1" applyAlignment="1">
      <alignment horizontal="left" wrapText="1"/>
      <protection/>
    </xf>
    <xf numFmtId="0" fontId="12" fillId="0" borderId="15" xfId="51" applyFont="1" applyBorder="1" applyAlignment="1">
      <alignment horizontal="left" wrapText="1"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18" xfId="51" applyFont="1" applyBorder="1" applyAlignment="1">
      <alignment horizontal="center"/>
      <protection/>
    </xf>
    <xf numFmtId="0" fontId="8" fillId="0" borderId="19" xfId="51" applyFont="1" applyBorder="1" applyAlignment="1">
      <alignment horizontal="center"/>
      <protection/>
    </xf>
    <xf numFmtId="0" fontId="8" fillId="0" borderId="20" xfId="51" applyFont="1" applyBorder="1" applyAlignment="1">
      <alignment horizontal="center"/>
      <protection/>
    </xf>
    <xf numFmtId="0" fontId="8" fillId="0" borderId="21" xfId="51" applyFont="1" applyBorder="1" applyAlignment="1">
      <alignment horizontal="center"/>
      <protection/>
    </xf>
    <xf numFmtId="0" fontId="8" fillId="0" borderId="0" xfId="51" applyFont="1" applyBorder="1" applyAlignment="1">
      <alignment horizontal="center"/>
      <protection/>
    </xf>
    <xf numFmtId="0" fontId="8" fillId="0" borderId="22" xfId="51" applyFont="1" applyBorder="1" applyAlignment="1">
      <alignment horizontal="center"/>
      <protection/>
    </xf>
    <xf numFmtId="0" fontId="8" fillId="0" borderId="11" xfId="51" applyFont="1" applyBorder="1" applyAlignment="1">
      <alignment horizontal="center"/>
      <protection/>
    </xf>
    <xf numFmtId="0" fontId="8" fillId="0" borderId="23" xfId="51" applyFont="1" applyBorder="1" applyAlignment="1">
      <alignment horizontal="center"/>
      <protection/>
    </xf>
    <xf numFmtId="0" fontId="8" fillId="0" borderId="24" xfId="51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5" fillId="0" borderId="13" xfId="51" applyFont="1" applyBorder="1" applyAlignment="1">
      <alignment horizontal="center"/>
      <protection/>
    </xf>
    <xf numFmtId="0" fontId="15" fillId="0" borderId="14" xfId="51" applyFont="1" applyBorder="1" applyAlignment="1">
      <alignment horizontal="center"/>
      <protection/>
    </xf>
    <xf numFmtId="0" fontId="15" fillId="0" borderId="15" xfId="51" applyFont="1" applyBorder="1" applyAlignment="1">
      <alignment horizontal="center"/>
      <protection/>
    </xf>
    <xf numFmtId="0" fontId="11" fillId="0" borderId="14" xfId="51" applyFont="1" applyBorder="1" applyAlignment="1">
      <alignment horizontal="center" wrapText="1"/>
      <protection/>
    </xf>
    <xf numFmtId="0" fontId="11" fillId="0" borderId="15" xfId="51" applyFont="1" applyBorder="1" applyAlignment="1">
      <alignment horizont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7.00390625" style="0" customWidth="1"/>
    <col min="2" max="2" width="8.625" style="0" customWidth="1"/>
    <col min="3" max="3" width="6.25390625" style="0" customWidth="1"/>
    <col min="4" max="4" width="6.125" style="0" bestFit="1" customWidth="1"/>
    <col min="7" max="7" width="11.75390625" style="0" customWidth="1"/>
    <col min="8" max="8" width="15.75390625" style="0" customWidth="1"/>
    <col min="9" max="9" width="15.375" style="0" customWidth="1"/>
  </cols>
  <sheetData>
    <row r="1" spans="1:9" ht="15" customHeight="1">
      <c r="A1" s="1"/>
      <c r="B1" s="1"/>
      <c r="C1" s="1"/>
      <c r="D1" s="1"/>
      <c r="E1" s="1"/>
      <c r="F1" s="1"/>
      <c r="G1" s="2" t="s">
        <v>32</v>
      </c>
      <c r="I1" s="2"/>
    </row>
    <row r="2" spans="1:9" ht="15.75">
      <c r="A2" s="1"/>
      <c r="B2" s="1"/>
      <c r="C2" s="1"/>
      <c r="D2" s="1"/>
      <c r="E2" s="1"/>
      <c r="F2" s="1"/>
      <c r="G2" s="2" t="s">
        <v>48</v>
      </c>
      <c r="I2" s="2"/>
    </row>
    <row r="3" spans="1:9" ht="15.75">
      <c r="A3" s="1"/>
      <c r="B3" s="1"/>
      <c r="C3" s="1"/>
      <c r="D3" s="1"/>
      <c r="E3" s="1"/>
      <c r="F3" s="1"/>
      <c r="G3" s="2" t="s">
        <v>33</v>
      </c>
      <c r="I3" s="2"/>
    </row>
    <row r="4" spans="1:9" ht="16.5">
      <c r="A4" s="1"/>
      <c r="B4" s="1"/>
      <c r="C4" s="1"/>
      <c r="D4" s="1"/>
      <c r="E4" s="1"/>
      <c r="F4" s="1"/>
      <c r="G4" s="3" t="s">
        <v>34</v>
      </c>
      <c r="I4" s="3"/>
    </row>
    <row r="5" spans="1:9" ht="9" customHeight="1">
      <c r="A5" s="1"/>
      <c r="B5" s="1"/>
      <c r="C5" s="1"/>
      <c r="D5" s="1"/>
      <c r="E5" s="1"/>
      <c r="F5" s="1"/>
      <c r="G5" s="1"/>
      <c r="H5" s="3"/>
      <c r="I5" s="3"/>
    </row>
    <row r="6" spans="1:9" ht="16.5">
      <c r="A6" s="1"/>
      <c r="B6" s="66" t="s">
        <v>7</v>
      </c>
      <c r="C6" s="67"/>
      <c r="D6" s="67"/>
      <c r="E6" s="67"/>
      <c r="F6" s="67"/>
      <c r="G6" s="67"/>
      <c r="H6" s="67"/>
      <c r="I6" s="3"/>
    </row>
    <row r="7" spans="1:9" ht="8.25" customHeight="1">
      <c r="A7" s="1"/>
      <c r="B7" s="1"/>
      <c r="C7" s="1"/>
      <c r="D7" s="1"/>
      <c r="E7" s="1"/>
      <c r="F7" s="1"/>
      <c r="G7" s="1"/>
      <c r="H7" s="3"/>
      <c r="I7" s="3"/>
    </row>
    <row r="8" spans="1:9" ht="15" customHeight="1">
      <c r="A8" s="4"/>
      <c r="B8" s="4"/>
      <c r="C8" s="4"/>
      <c r="D8" s="4"/>
      <c r="E8" s="4"/>
      <c r="F8" s="4"/>
      <c r="G8" s="5"/>
      <c r="I8" s="9" t="s">
        <v>6</v>
      </c>
    </row>
    <row r="9" spans="1:9" ht="18.75" customHeight="1">
      <c r="A9" s="4"/>
      <c r="B9" s="4"/>
      <c r="C9" s="4"/>
      <c r="D9" s="4"/>
      <c r="E9" s="4"/>
      <c r="F9" s="4"/>
      <c r="G9" s="5"/>
      <c r="H9" s="9"/>
      <c r="I9" s="6"/>
    </row>
    <row r="10" spans="1:9" ht="12.75">
      <c r="A10" s="60" t="s">
        <v>0</v>
      </c>
      <c r="B10" s="60" t="s">
        <v>1</v>
      </c>
      <c r="C10" s="60" t="s">
        <v>2</v>
      </c>
      <c r="D10" s="78" t="s">
        <v>3</v>
      </c>
      <c r="E10" s="68" t="s">
        <v>4</v>
      </c>
      <c r="F10" s="69"/>
      <c r="G10" s="70"/>
      <c r="H10" s="60" t="s">
        <v>8</v>
      </c>
      <c r="I10" s="60" t="s">
        <v>9</v>
      </c>
    </row>
    <row r="11" spans="1:9" ht="12.75">
      <c r="A11" s="61"/>
      <c r="B11" s="61"/>
      <c r="C11" s="61"/>
      <c r="D11" s="79"/>
      <c r="E11" s="71"/>
      <c r="F11" s="72"/>
      <c r="G11" s="73"/>
      <c r="H11" s="61"/>
      <c r="I11" s="61"/>
    </row>
    <row r="12" spans="1:9" ht="2.25" customHeight="1">
      <c r="A12" s="62"/>
      <c r="B12" s="62"/>
      <c r="C12" s="62"/>
      <c r="D12" s="80"/>
      <c r="E12" s="74"/>
      <c r="F12" s="75"/>
      <c r="G12" s="76"/>
      <c r="H12" s="77"/>
      <c r="I12" s="77"/>
    </row>
    <row r="13" spans="1:9" ht="72.75" customHeight="1">
      <c r="A13" s="7">
        <v>400</v>
      </c>
      <c r="B13" s="10"/>
      <c r="C13" s="11"/>
      <c r="D13" s="17"/>
      <c r="E13" s="50" t="s">
        <v>10</v>
      </c>
      <c r="F13" s="58"/>
      <c r="G13" s="59"/>
      <c r="H13" s="18">
        <f>SUM(H14)</f>
        <v>40000</v>
      </c>
      <c r="I13" s="16"/>
    </row>
    <row r="14" spans="1:9" ht="28.5" customHeight="1">
      <c r="A14" s="7"/>
      <c r="B14" s="8">
        <v>40002</v>
      </c>
      <c r="C14" s="11"/>
      <c r="D14" s="17"/>
      <c r="E14" s="51" t="s">
        <v>11</v>
      </c>
      <c r="F14" s="52"/>
      <c r="G14" s="53"/>
      <c r="H14" s="19">
        <v>40000</v>
      </c>
      <c r="I14" s="16"/>
    </row>
    <row r="15" spans="1:9" ht="19.5" customHeight="1">
      <c r="A15" s="7"/>
      <c r="B15" s="8"/>
      <c r="C15" s="54" t="s">
        <v>19</v>
      </c>
      <c r="D15" s="55"/>
      <c r="E15" s="55"/>
      <c r="F15" s="55"/>
      <c r="G15" s="56"/>
      <c r="H15" s="12">
        <v>4000</v>
      </c>
      <c r="I15" s="16"/>
    </row>
    <row r="16" spans="1:9" ht="17.25" customHeight="1">
      <c r="A16" s="10"/>
      <c r="B16" s="39"/>
      <c r="C16" s="11"/>
      <c r="D16" s="14">
        <v>4170</v>
      </c>
      <c r="E16" s="47" t="s">
        <v>45</v>
      </c>
      <c r="F16" s="48"/>
      <c r="G16" s="49"/>
      <c r="H16" s="20">
        <v>4000</v>
      </c>
      <c r="I16" s="16"/>
    </row>
    <row r="17" spans="1:9" ht="17.25">
      <c r="A17" s="10"/>
      <c r="B17" s="8"/>
      <c r="C17" s="54" t="s">
        <v>12</v>
      </c>
      <c r="D17" s="55"/>
      <c r="E17" s="55"/>
      <c r="F17" s="55"/>
      <c r="G17" s="56"/>
      <c r="H17" s="12">
        <v>36000</v>
      </c>
      <c r="I17" s="16"/>
    </row>
    <row r="18" spans="1:9" ht="17.25" customHeight="1">
      <c r="A18" s="10"/>
      <c r="B18" s="8"/>
      <c r="C18" s="11"/>
      <c r="D18" s="14">
        <v>4260</v>
      </c>
      <c r="E18" s="57" t="s">
        <v>16</v>
      </c>
      <c r="F18" s="57"/>
      <c r="G18" s="57"/>
      <c r="H18" s="13">
        <v>35000</v>
      </c>
      <c r="I18" s="16"/>
    </row>
    <row r="19" spans="1:9" ht="47.25" customHeight="1">
      <c r="A19" s="10"/>
      <c r="B19" s="8"/>
      <c r="C19" s="11"/>
      <c r="D19" s="14">
        <v>4390</v>
      </c>
      <c r="E19" s="47" t="s">
        <v>44</v>
      </c>
      <c r="F19" s="48"/>
      <c r="G19" s="49"/>
      <c r="H19" s="20">
        <v>1000</v>
      </c>
      <c r="I19" s="16"/>
    </row>
    <row r="20" spans="1:9" ht="17.25">
      <c r="A20" s="7">
        <v>600</v>
      </c>
      <c r="B20" s="10"/>
      <c r="C20" s="11"/>
      <c r="D20" s="17"/>
      <c r="E20" s="50" t="s">
        <v>13</v>
      </c>
      <c r="F20" s="58"/>
      <c r="G20" s="59"/>
      <c r="H20" s="18">
        <v>10000</v>
      </c>
      <c r="I20" s="16"/>
    </row>
    <row r="21" spans="1:9" ht="17.25" customHeight="1">
      <c r="A21" s="7"/>
      <c r="B21" s="8">
        <v>60016</v>
      </c>
      <c r="C21" s="11"/>
      <c r="D21" s="17"/>
      <c r="E21" s="51" t="s">
        <v>14</v>
      </c>
      <c r="F21" s="52"/>
      <c r="G21" s="53"/>
      <c r="H21" s="19">
        <v>10000</v>
      </c>
      <c r="I21" s="16"/>
    </row>
    <row r="22" spans="1:9" ht="17.25">
      <c r="A22" s="7"/>
      <c r="B22" s="10"/>
      <c r="C22" s="54" t="s">
        <v>12</v>
      </c>
      <c r="D22" s="55"/>
      <c r="E22" s="55"/>
      <c r="F22" s="55"/>
      <c r="G22" s="56"/>
      <c r="H22" s="12">
        <v>10000</v>
      </c>
      <c r="I22" s="16"/>
    </row>
    <row r="23" spans="1:9" ht="17.25">
      <c r="A23" s="7"/>
      <c r="B23" s="10"/>
      <c r="C23" s="11"/>
      <c r="D23" s="14">
        <v>4270</v>
      </c>
      <c r="E23" s="57" t="s">
        <v>17</v>
      </c>
      <c r="F23" s="57"/>
      <c r="G23" s="57"/>
      <c r="H23" s="13">
        <v>10000</v>
      </c>
      <c r="I23" s="16"/>
    </row>
    <row r="24" spans="1:9" ht="17.25">
      <c r="A24" s="7">
        <v>750</v>
      </c>
      <c r="B24" s="10"/>
      <c r="C24" s="11"/>
      <c r="D24" s="14"/>
      <c r="E24" s="50" t="s">
        <v>46</v>
      </c>
      <c r="F24" s="58"/>
      <c r="G24" s="59"/>
      <c r="H24" s="18">
        <v>30000</v>
      </c>
      <c r="I24" s="16"/>
    </row>
    <row r="25" spans="1:9" ht="35.25" customHeight="1">
      <c r="A25" s="7"/>
      <c r="B25" s="8">
        <v>75023</v>
      </c>
      <c r="C25" s="11"/>
      <c r="D25" s="14"/>
      <c r="E25" s="51" t="s">
        <v>47</v>
      </c>
      <c r="F25" s="52"/>
      <c r="G25" s="53"/>
      <c r="H25" s="19">
        <v>30000</v>
      </c>
      <c r="I25" s="16"/>
    </row>
    <row r="26" spans="1:9" ht="18" customHeight="1">
      <c r="A26" s="7"/>
      <c r="B26" s="8"/>
      <c r="C26" s="54" t="s">
        <v>12</v>
      </c>
      <c r="D26" s="55"/>
      <c r="E26" s="55"/>
      <c r="F26" s="55"/>
      <c r="G26" s="56"/>
      <c r="H26" s="12">
        <v>30000</v>
      </c>
      <c r="I26" s="16"/>
    </row>
    <row r="27" spans="1:9" ht="35.25" customHeight="1">
      <c r="A27" s="7"/>
      <c r="B27" s="8"/>
      <c r="C27" s="11"/>
      <c r="D27" s="14">
        <v>4210</v>
      </c>
      <c r="E27" s="47" t="s">
        <v>30</v>
      </c>
      <c r="F27" s="48"/>
      <c r="G27" s="49"/>
      <c r="H27" s="20">
        <v>10000</v>
      </c>
      <c r="I27" s="16"/>
    </row>
    <row r="28" spans="1:9" ht="21.75" customHeight="1">
      <c r="A28" s="7"/>
      <c r="B28" s="8"/>
      <c r="C28" s="11"/>
      <c r="D28" s="14">
        <v>4260</v>
      </c>
      <c r="E28" s="47" t="s">
        <v>16</v>
      </c>
      <c r="F28" s="48"/>
      <c r="G28" s="49"/>
      <c r="H28" s="20">
        <v>10000</v>
      </c>
      <c r="I28" s="16"/>
    </row>
    <row r="29" spans="1:9" ht="17.25">
      <c r="A29" s="7"/>
      <c r="B29" s="10"/>
      <c r="C29" s="11"/>
      <c r="D29" s="14">
        <v>4300</v>
      </c>
      <c r="E29" s="47" t="s">
        <v>18</v>
      </c>
      <c r="F29" s="48"/>
      <c r="G29" s="49"/>
      <c r="H29" s="20">
        <v>10000</v>
      </c>
      <c r="I29" s="16"/>
    </row>
    <row r="30" spans="1:9" ht="25.5" customHeight="1">
      <c r="A30" s="7">
        <v>801</v>
      </c>
      <c r="B30" s="10"/>
      <c r="C30" s="11"/>
      <c r="D30" s="14"/>
      <c r="E30" s="50" t="s">
        <v>26</v>
      </c>
      <c r="F30" s="48"/>
      <c r="G30" s="49"/>
      <c r="H30" s="18">
        <f>SUM(H31,H34,H37)</f>
        <v>60833</v>
      </c>
      <c r="I30" s="18">
        <v>263037</v>
      </c>
    </row>
    <row r="31" spans="1:9" ht="24" customHeight="1">
      <c r="A31" s="7"/>
      <c r="B31" s="8">
        <v>80101</v>
      </c>
      <c r="C31" s="11"/>
      <c r="D31" s="14"/>
      <c r="E31" s="51" t="s">
        <v>40</v>
      </c>
      <c r="F31" s="52"/>
      <c r="G31" s="53"/>
      <c r="H31" s="18"/>
      <c r="I31" s="19">
        <v>263037</v>
      </c>
    </row>
    <row r="32" spans="1:9" ht="24" customHeight="1">
      <c r="A32" s="7"/>
      <c r="B32" s="10"/>
      <c r="C32" s="54" t="s">
        <v>41</v>
      </c>
      <c r="D32" s="55"/>
      <c r="E32" s="55"/>
      <c r="F32" s="55"/>
      <c r="G32" s="56"/>
      <c r="H32" s="18"/>
      <c r="I32" s="37">
        <v>263037</v>
      </c>
    </row>
    <row r="33" spans="1:9" ht="34.5" customHeight="1">
      <c r="A33" s="7"/>
      <c r="B33" s="10"/>
      <c r="C33" s="11"/>
      <c r="D33" s="14">
        <v>6050</v>
      </c>
      <c r="E33" s="57" t="s">
        <v>42</v>
      </c>
      <c r="F33" s="57"/>
      <c r="G33" s="57"/>
      <c r="H33" s="18"/>
      <c r="I33" s="20">
        <v>263037</v>
      </c>
    </row>
    <row r="34" spans="1:9" ht="19.5" customHeight="1">
      <c r="A34" s="7"/>
      <c r="B34" s="8">
        <v>80113</v>
      </c>
      <c r="C34" s="11"/>
      <c r="D34" s="14"/>
      <c r="E34" s="51" t="s">
        <v>27</v>
      </c>
      <c r="F34" s="52"/>
      <c r="G34" s="53"/>
      <c r="H34" s="19">
        <v>60000</v>
      </c>
      <c r="I34" s="20"/>
    </row>
    <row r="35" spans="1:9" ht="21.75" customHeight="1">
      <c r="A35" s="7"/>
      <c r="B35" s="10"/>
      <c r="C35" s="54" t="s">
        <v>12</v>
      </c>
      <c r="D35" s="55"/>
      <c r="E35" s="55"/>
      <c r="F35" s="55"/>
      <c r="G35" s="56"/>
      <c r="H35" s="12">
        <v>60000</v>
      </c>
      <c r="I35" s="20"/>
    </row>
    <row r="36" spans="1:9" ht="20.25" customHeight="1">
      <c r="A36" s="40"/>
      <c r="B36" s="21"/>
      <c r="C36" s="24"/>
      <c r="D36" s="25">
        <v>4300</v>
      </c>
      <c r="E36" s="47" t="s">
        <v>18</v>
      </c>
      <c r="F36" s="48"/>
      <c r="G36" s="49"/>
      <c r="H36" s="46">
        <v>60000</v>
      </c>
      <c r="I36" s="13"/>
    </row>
    <row r="37" spans="1:9" ht="20.25" customHeight="1">
      <c r="A37" s="7"/>
      <c r="B37" s="8">
        <v>80195</v>
      </c>
      <c r="C37" s="11"/>
      <c r="D37" s="14"/>
      <c r="E37" s="51" t="s">
        <v>24</v>
      </c>
      <c r="F37" s="52"/>
      <c r="G37" s="53"/>
      <c r="H37" s="19">
        <v>833</v>
      </c>
      <c r="I37" s="20"/>
    </row>
    <row r="38" spans="1:9" ht="20.25" customHeight="1">
      <c r="A38" s="7"/>
      <c r="B38" s="10"/>
      <c r="C38" s="54" t="s">
        <v>12</v>
      </c>
      <c r="D38" s="55"/>
      <c r="E38" s="55"/>
      <c r="F38" s="55"/>
      <c r="G38" s="56"/>
      <c r="H38" s="38">
        <v>833</v>
      </c>
      <c r="I38" s="20"/>
    </row>
    <row r="39" spans="1:9" ht="81.75" customHeight="1">
      <c r="A39" s="7"/>
      <c r="B39" s="10"/>
      <c r="C39" s="11"/>
      <c r="D39" s="14">
        <v>4440</v>
      </c>
      <c r="E39" s="47" t="s">
        <v>43</v>
      </c>
      <c r="F39" s="48"/>
      <c r="G39" s="49"/>
      <c r="H39" s="33">
        <v>833</v>
      </c>
      <c r="I39" s="20"/>
    </row>
    <row r="40" spans="1:9" ht="23.25" customHeight="1">
      <c r="A40" s="40">
        <v>852</v>
      </c>
      <c r="B40" s="21"/>
      <c r="C40" s="24"/>
      <c r="D40" s="25"/>
      <c r="E40" s="50" t="s">
        <v>20</v>
      </c>
      <c r="F40" s="48"/>
      <c r="G40" s="49"/>
      <c r="H40" s="41">
        <f>SUM(H41,,H44,H47)</f>
        <v>70000</v>
      </c>
      <c r="I40" s="41"/>
    </row>
    <row r="41" spans="1:9" ht="73.5" customHeight="1">
      <c r="A41" s="7"/>
      <c r="B41" s="8">
        <v>85214</v>
      </c>
      <c r="C41" s="11"/>
      <c r="D41" s="14"/>
      <c r="E41" s="51" t="s">
        <v>38</v>
      </c>
      <c r="F41" s="52"/>
      <c r="G41" s="53"/>
      <c r="H41" s="19">
        <v>42000</v>
      </c>
      <c r="I41" s="19"/>
    </row>
    <row r="42" spans="1:9" ht="17.25" customHeight="1">
      <c r="A42" s="7"/>
      <c r="B42" s="8"/>
      <c r="C42" s="54" t="s">
        <v>15</v>
      </c>
      <c r="D42" s="55"/>
      <c r="E42" s="55"/>
      <c r="F42" s="55"/>
      <c r="G42" s="56"/>
      <c r="H42" s="12">
        <v>42000</v>
      </c>
      <c r="I42" s="12"/>
    </row>
    <row r="43" spans="1:9" ht="17.25" customHeight="1">
      <c r="A43" s="7"/>
      <c r="B43" s="8"/>
      <c r="C43" s="11"/>
      <c r="D43" s="14">
        <v>3110</v>
      </c>
      <c r="E43" s="57" t="s">
        <v>21</v>
      </c>
      <c r="F43" s="57"/>
      <c r="G43" s="57"/>
      <c r="H43" s="13">
        <v>42000</v>
      </c>
      <c r="I43" s="13"/>
    </row>
    <row r="44" spans="1:9" ht="24" customHeight="1">
      <c r="A44" s="21"/>
      <c r="B44" s="22">
        <v>85219</v>
      </c>
      <c r="C44" s="24"/>
      <c r="D44" s="25"/>
      <c r="E44" s="51" t="s">
        <v>22</v>
      </c>
      <c r="F44" s="52"/>
      <c r="G44" s="53"/>
      <c r="H44" s="26">
        <v>24400</v>
      </c>
      <c r="I44" s="27"/>
    </row>
    <row r="45" spans="1:9" ht="16.5" customHeight="1">
      <c r="A45" s="21"/>
      <c r="B45" s="22"/>
      <c r="C45" s="54" t="s">
        <v>19</v>
      </c>
      <c r="D45" s="55"/>
      <c r="E45" s="55"/>
      <c r="F45" s="55"/>
      <c r="G45" s="56"/>
      <c r="H45" s="12">
        <v>24400</v>
      </c>
      <c r="I45" s="12"/>
    </row>
    <row r="46" spans="1:9" ht="33.75" customHeight="1">
      <c r="A46" s="10"/>
      <c r="B46" s="8"/>
      <c r="C46" s="11"/>
      <c r="D46" s="14">
        <v>4010</v>
      </c>
      <c r="E46" s="47" t="s">
        <v>23</v>
      </c>
      <c r="F46" s="84"/>
      <c r="G46" s="85"/>
      <c r="H46" s="15">
        <v>24400</v>
      </c>
      <c r="I46" s="15"/>
    </row>
    <row r="47" spans="1:9" ht="21" customHeight="1">
      <c r="A47" s="10"/>
      <c r="B47" s="8">
        <v>85295</v>
      </c>
      <c r="C47" s="11"/>
      <c r="D47" s="14"/>
      <c r="E47" s="51" t="s">
        <v>24</v>
      </c>
      <c r="F47" s="52"/>
      <c r="G47" s="53"/>
      <c r="H47" s="19">
        <v>3600</v>
      </c>
      <c r="I47" s="15"/>
    </row>
    <row r="48" spans="1:9" ht="20.25" customHeight="1">
      <c r="A48" s="10"/>
      <c r="B48" s="8"/>
      <c r="C48" s="54" t="s">
        <v>15</v>
      </c>
      <c r="D48" s="55"/>
      <c r="E48" s="55"/>
      <c r="F48" s="55"/>
      <c r="G48" s="56"/>
      <c r="H48" s="12">
        <v>3600</v>
      </c>
      <c r="I48" s="15"/>
    </row>
    <row r="49" spans="1:9" ht="21" customHeight="1">
      <c r="A49" s="21"/>
      <c r="B49" s="22"/>
      <c r="C49" s="21"/>
      <c r="D49" s="23">
        <v>3110</v>
      </c>
      <c r="E49" s="47" t="s">
        <v>21</v>
      </c>
      <c r="F49" s="48"/>
      <c r="G49" s="49"/>
      <c r="H49" s="15">
        <v>3600</v>
      </c>
      <c r="I49" s="15"/>
    </row>
    <row r="50" spans="1:9" ht="37.5" customHeight="1">
      <c r="A50" s="7">
        <v>854</v>
      </c>
      <c r="B50" s="22"/>
      <c r="C50" s="21"/>
      <c r="D50" s="23"/>
      <c r="E50" s="50" t="s">
        <v>35</v>
      </c>
      <c r="F50" s="48"/>
      <c r="G50" s="49"/>
      <c r="H50" s="30">
        <v>7000.47</v>
      </c>
      <c r="I50" s="15"/>
    </row>
    <row r="51" spans="1:9" ht="33" customHeight="1">
      <c r="A51" s="10"/>
      <c r="B51" s="22">
        <v>85415</v>
      </c>
      <c r="C51" s="21"/>
      <c r="D51" s="23"/>
      <c r="E51" s="51" t="s">
        <v>36</v>
      </c>
      <c r="F51" s="52"/>
      <c r="G51" s="53"/>
      <c r="H51" s="35">
        <v>7000.47</v>
      </c>
      <c r="I51" s="15"/>
    </row>
    <row r="52" spans="1:9" ht="21" customHeight="1">
      <c r="A52" s="10"/>
      <c r="B52" s="22"/>
      <c r="C52" s="54" t="s">
        <v>15</v>
      </c>
      <c r="D52" s="55"/>
      <c r="E52" s="55"/>
      <c r="F52" s="55"/>
      <c r="G52" s="56"/>
      <c r="H52" s="32">
        <v>7000.47</v>
      </c>
      <c r="I52" s="15"/>
    </row>
    <row r="53" spans="1:9" ht="21" customHeight="1">
      <c r="A53" s="10"/>
      <c r="B53" s="22"/>
      <c r="C53" s="21"/>
      <c r="D53" s="23">
        <v>3240</v>
      </c>
      <c r="E53" s="47" t="s">
        <v>37</v>
      </c>
      <c r="F53" s="48"/>
      <c r="G53" s="49"/>
      <c r="H53" s="29">
        <v>7000.47</v>
      </c>
      <c r="I53" s="15"/>
    </row>
    <row r="54" spans="1:9" ht="38.25" customHeight="1">
      <c r="A54" s="7">
        <v>900</v>
      </c>
      <c r="B54" s="22"/>
      <c r="C54" s="21"/>
      <c r="D54" s="23"/>
      <c r="E54" s="50" t="s">
        <v>39</v>
      </c>
      <c r="F54" s="48"/>
      <c r="G54" s="49"/>
      <c r="H54" s="18">
        <v>40000</v>
      </c>
      <c r="I54" s="15"/>
    </row>
    <row r="55" spans="1:9" ht="38.25" customHeight="1">
      <c r="A55" s="28"/>
      <c r="B55" s="22">
        <v>90015</v>
      </c>
      <c r="C55" s="21"/>
      <c r="D55" s="23"/>
      <c r="E55" s="51" t="s">
        <v>25</v>
      </c>
      <c r="F55" s="52"/>
      <c r="G55" s="53"/>
      <c r="H55" s="26">
        <v>30000</v>
      </c>
      <c r="I55" s="15"/>
    </row>
    <row r="56" spans="1:9" ht="18.75" customHeight="1">
      <c r="A56" s="28"/>
      <c r="B56" s="22"/>
      <c r="C56" s="54" t="s">
        <v>12</v>
      </c>
      <c r="D56" s="55"/>
      <c r="E56" s="55"/>
      <c r="F56" s="55"/>
      <c r="G56" s="56"/>
      <c r="H56" s="34">
        <v>30000</v>
      </c>
      <c r="I56" s="15"/>
    </row>
    <row r="57" spans="1:9" ht="20.25" customHeight="1">
      <c r="A57" s="28"/>
      <c r="B57" s="22"/>
      <c r="C57" s="21"/>
      <c r="D57" s="23">
        <v>4260</v>
      </c>
      <c r="E57" s="47" t="s">
        <v>16</v>
      </c>
      <c r="F57" s="48"/>
      <c r="G57" s="49"/>
      <c r="H57" s="15">
        <v>25600</v>
      </c>
      <c r="I57" s="15"/>
    </row>
    <row r="58" spans="1:9" ht="20.25" customHeight="1">
      <c r="A58" s="28"/>
      <c r="B58" s="22"/>
      <c r="C58" s="21"/>
      <c r="D58" s="23">
        <v>4270</v>
      </c>
      <c r="E58" s="47" t="s">
        <v>17</v>
      </c>
      <c r="F58" s="48"/>
      <c r="G58" s="49"/>
      <c r="H58" s="15">
        <v>4400</v>
      </c>
      <c r="I58" s="15"/>
    </row>
    <row r="59" spans="1:9" ht="20.25" customHeight="1">
      <c r="A59" s="28"/>
      <c r="B59" s="22">
        <v>90095</v>
      </c>
      <c r="C59" s="21"/>
      <c r="D59" s="23"/>
      <c r="E59" s="51" t="s">
        <v>24</v>
      </c>
      <c r="F59" s="52"/>
      <c r="G59" s="53"/>
      <c r="H59" s="26">
        <v>10000</v>
      </c>
      <c r="I59" s="15"/>
    </row>
    <row r="60" spans="1:9" ht="20.25" customHeight="1">
      <c r="A60" s="28"/>
      <c r="B60" s="22"/>
      <c r="C60" s="54" t="s">
        <v>12</v>
      </c>
      <c r="D60" s="55"/>
      <c r="E60" s="55"/>
      <c r="F60" s="55"/>
      <c r="G60" s="56"/>
      <c r="H60" s="34">
        <v>10000</v>
      </c>
      <c r="I60" s="15"/>
    </row>
    <row r="61" spans="1:9" ht="20.25" customHeight="1">
      <c r="A61" s="28"/>
      <c r="B61" s="22"/>
      <c r="C61" s="21"/>
      <c r="D61" s="23">
        <v>4300</v>
      </c>
      <c r="E61" s="47" t="s">
        <v>18</v>
      </c>
      <c r="F61" s="48"/>
      <c r="G61" s="49"/>
      <c r="H61" s="15">
        <v>10000</v>
      </c>
      <c r="I61" s="15"/>
    </row>
    <row r="62" spans="1:9" ht="39" customHeight="1">
      <c r="A62" s="42">
        <v>921</v>
      </c>
      <c r="B62" s="22"/>
      <c r="C62" s="21"/>
      <c r="D62" s="23"/>
      <c r="E62" s="50" t="s">
        <v>28</v>
      </c>
      <c r="F62" s="48"/>
      <c r="G62" s="49"/>
      <c r="H62" s="45">
        <v>5203.53</v>
      </c>
      <c r="I62" s="44"/>
    </row>
    <row r="63" spans="1:9" ht="39" customHeight="1">
      <c r="A63" s="28"/>
      <c r="B63" s="22">
        <v>92109</v>
      </c>
      <c r="C63" s="21"/>
      <c r="D63" s="23"/>
      <c r="E63" s="51" t="s">
        <v>29</v>
      </c>
      <c r="F63" s="52"/>
      <c r="G63" s="53"/>
      <c r="H63" s="31">
        <v>5203.53</v>
      </c>
      <c r="I63" s="15"/>
    </row>
    <row r="64" spans="1:9" ht="20.25" customHeight="1">
      <c r="A64" s="28"/>
      <c r="B64" s="22"/>
      <c r="C64" s="54" t="s">
        <v>12</v>
      </c>
      <c r="D64" s="55"/>
      <c r="E64" s="55"/>
      <c r="F64" s="55"/>
      <c r="G64" s="56"/>
      <c r="H64" s="32">
        <v>2783.28</v>
      </c>
      <c r="I64" s="15"/>
    </row>
    <row r="65" spans="1:9" ht="31.5" customHeight="1">
      <c r="A65" s="42"/>
      <c r="B65" s="22"/>
      <c r="C65" s="21"/>
      <c r="D65" s="23">
        <v>4210</v>
      </c>
      <c r="E65" s="47" t="s">
        <v>30</v>
      </c>
      <c r="F65" s="48"/>
      <c r="G65" s="49"/>
      <c r="H65" s="43">
        <v>2783.28</v>
      </c>
      <c r="I65" s="44"/>
    </row>
    <row r="66" spans="1:9" ht="66" customHeight="1">
      <c r="A66" s="42"/>
      <c r="B66" s="22"/>
      <c r="C66" s="63" t="s">
        <v>31</v>
      </c>
      <c r="D66" s="64"/>
      <c r="E66" s="64"/>
      <c r="F66" s="64"/>
      <c r="G66" s="65"/>
      <c r="H66" s="32">
        <v>2420.25</v>
      </c>
      <c r="I66" s="44"/>
    </row>
    <row r="67" spans="1:9" ht="32.25" customHeight="1">
      <c r="A67" s="24"/>
      <c r="B67" s="22"/>
      <c r="C67" s="21"/>
      <c r="D67" s="23">
        <v>4219</v>
      </c>
      <c r="E67" s="47" t="s">
        <v>30</v>
      </c>
      <c r="F67" s="48"/>
      <c r="G67" s="49"/>
      <c r="H67" s="29">
        <v>2420.25</v>
      </c>
      <c r="I67" s="15"/>
    </row>
    <row r="68" spans="1:9" ht="24" customHeight="1">
      <c r="A68" s="81" t="s">
        <v>5</v>
      </c>
      <c r="B68" s="82"/>
      <c r="C68" s="82"/>
      <c r="D68" s="82"/>
      <c r="E68" s="82"/>
      <c r="F68" s="82"/>
      <c r="G68" s="83"/>
      <c r="H68" s="36">
        <f>SUM(K70,H50,H24,H20,H62,H54,H40,H30,H13)</f>
        <v>263037</v>
      </c>
      <c r="I68" s="36">
        <f>SUM(L70,I50,I20,I62,I54,I40,I30,I13)</f>
        <v>263037</v>
      </c>
    </row>
    <row r="69" ht="31.5" customHeight="1"/>
  </sheetData>
  <sheetProtection/>
  <mergeCells count="64">
    <mergeCell ref="A68:G68"/>
    <mergeCell ref="I10:I12"/>
    <mergeCell ref="E46:G46"/>
    <mergeCell ref="E44:G44"/>
    <mergeCell ref="C45:G45"/>
    <mergeCell ref="A10:A12"/>
    <mergeCell ref="B10:B12"/>
    <mergeCell ref="C56:G56"/>
    <mergeCell ref="C48:G48"/>
    <mergeCell ref="E49:G49"/>
    <mergeCell ref="B6:H6"/>
    <mergeCell ref="E10:G12"/>
    <mergeCell ref="H10:H12"/>
    <mergeCell ref="E13:G13"/>
    <mergeCell ref="E16:G16"/>
    <mergeCell ref="E18:G18"/>
    <mergeCell ref="C17:G17"/>
    <mergeCell ref="D10:D12"/>
    <mergeCell ref="E23:G23"/>
    <mergeCell ref="E47:G47"/>
    <mergeCell ref="C42:G42"/>
    <mergeCell ref="E43:G43"/>
    <mergeCell ref="E40:G40"/>
    <mergeCell ref="E54:G54"/>
    <mergeCell ref="C38:G38"/>
    <mergeCell ref="E25:G25"/>
    <mergeCell ref="C26:G26"/>
    <mergeCell ref="E27:G27"/>
    <mergeCell ref="C22:G22"/>
    <mergeCell ref="E31:G31"/>
    <mergeCell ref="C10:C12"/>
    <mergeCell ref="E20:G20"/>
    <mergeCell ref="C66:G66"/>
    <mergeCell ref="E67:G67"/>
    <mergeCell ref="E62:G62"/>
    <mergeCell ref="E63:G63"/>
    <mergeCell ref="C64:G64"/>
    <mergeCell ref="E58:G58"/>
    <mergeCell ref="E19:G19"/>
    <mergeCell ref="E14:G14"/>
    <mergeCell ref="C15:G15"/>
    <mergeCell ref="E28:G28"/>
    <mergeCell ref="E29:G29"/>
    <mergeCell ref="E39:G39"/>
    <mergeCell ref="C32:G32"/>
    <mergeCell ref="E37:G37"/>
    <mergeCell ref="E21:G21"/>
    <mergeCell ref="E24:G24"/>
    <mergeCell ref="E59:G59"/>
    <mergeCell ref="E55:G55"/>
    <mergeCell ref="E50:G50"/>
    <mergeCell ref="E51:G51"/>
    <mergeCell ref="C52:G52"/>
    <mergeCell ref="E33:G33"/>
    <mergeCell ref="E65:G65"/>
    <mergeCell ref="E30:G30"/>
    <mergeCell ref="E34:G34"/>
    <mergeCell ref="C35:G35"/>
    <mergeCell ref="E36:G36"/>
    <mergeCell ref="C60:G60"/>
    <mergeCell ref="E61:G61"/>
    <mergeCell ref="E53:G53"/>
    <mergeCell ref="E41:G41"/>
    <mergeCell ref="E57:G57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</cp:lastModifiedBy>
  <cp:lastPrinted>2014-10-28T08:15:52Z</cp:lastPrinted>
  <dcterms:created xsi:type="dcterms:W3CDTF">1997-02-26T13:46:56Z</dcterms:created>
  <dcterms:modified xsi:type="dcterms:W3CDTF">2014-10-30T09:35:48Z</dcterms:modified>
  <cp:category/>
  <cp:version/>
  <cp:contentType/>
  <cp:contentStatus/>
</cp:coreProperties>
</file>