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2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<sst xmlns="http://schemas.openxmlformats.org/spreadsheetml/2006/main" count="44" uniqueCount="39">
  <si>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Dział</t>
  </si>
  <si>
    <t>Rozdział</t>
  </si>
  <si>
    <t>Treść</t>
  </si>
  <si>
    <t xml:space="preserve">Ogółem </t>
  </si>
  <si>
    <t>Grupa</t>
  </si>
  <si>
    <t>§</t>
  </si>
  <si>
    <t>Wydatki</t>
  </si>
  <si>
    <t>Dochody</t>
  </si>
  <si>
    <t>Pomoc społeczna</t>
  </si>
  <si>
    <t>Załącznik Nr 1</t>
  </si>
  <si>
    <t xml:space="preserve">Rady Gminy Głowno </t>
  </si>
  <si>
    <t>z dnia 26 marca 2014 r.</t>
  </si>
  <si>
    <t>Część oświatowa subwencji ogólnej dla jednostek samorządu terytorialnego</t>
  </si>
  <si>
    <t>Różne rozliczenia</t>
  </si>
  <si>
    <t>Subwencje ogólne z budżetu państwa</t>
  </si>
  <si>
    <t>Oświata i wychowanie</t>
  </si>
  <si>
    <t>Dowożenie uczniów do szkół</t>
  </si>
  <si>
    <t>Zadania statutowe</t>
  </si>
  <si>
    <t>Zakup usług pozostałych</t>
  </si>
  <si>
    <t>Pozostałe odsetki</t>
  </si>
  <si>
    <t>0920</t>
  </si>
  <si>
    <t>0970</t>
  </si>
  <si>
    <t>Wpływy z różnych dochodów</t>
  </si>
  <si>
    <t>Dotacje</t>
  </si>
  <si>
    <t>Świadczenia rodzinne, świadczenie z funduszu alimentacyjnego oraz składki na ubezpieczenia emerytalne i rentowe z ubezpieczenia społecznego</t>
  </si>
  <si>
    <t>Zwrot dotacji oraz płatności, w tym wykorzystanych niezgodnie z przeznaczeniem lub wykorzystanych z naruszeniem procedur, o których mowa w art. 184 ustawy, pobranych nienależnie lub w nadmiernej wysokości</t>
  </si>
  <si>
    <t>Pozostała działalność</t>
  </si>
  <si>
    <t>Środki na dofinansowanie własnych zadań bieżących gmin ( związków gmin), powiatów (związków powiatów), samorządów województw, pozyskane z innych źródeł</t>
  </si>
  <si>
    <t>Wynagrodzenia i pochodne</t>
  </si>
  <si>
    <t>Wynagrodzenia bezosobowe</t>
  </si>
  <si>
    <t>Zakup materiałów i wyposażenia</t>
  </si>
  <si>
    <t>Przedszkola</t>
  </si>
  <si>
    <t>Dotacje celowe otrzymane z budżetu państwa na realizację własnych zadań bieżących gmin (związków gmin)</t>
  </si>
  <si>
    <t>Zakup energii                                                  (Przedszkole Mąkolice- 12.180 zł,              Przedszkole Popów- 32.094 zł)</t>
  </si>
  <si>
    <t>Zakup materiałów i wyposażenia              (Przedszkole Lubianków- 60.075 zł,               Przedszkole Mąkolice- 4.204 zł,                             Przedszkole Popów- 4.000 zł)</t>
  </si>
  <si>
    <t>Wynagrodzenia osobowe pracowników                                             (Przedszkole Popów)</t>
  </si>
  <si>
    <t>Składki na ubezpieczenia społeczne                                         (Przedszkole Popów)</t>
  </si>
  <si>
    <t xml:space="preserve">Zakup usług pozostałych                                          (dofinansowanie kształcenia młodocianych pracowników- 4.587 zł, realizacja projektu "Rozpracuj to z biblioteką"- 3.056 zł)  </t>
  </si>
  <si>
    <t>do Uchwały Nr XLV/215/14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</si>
</sst>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"/>
    <numFmt numFmtId="171" formatCode="#,##0.0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Bookman Old Style"/>
      <family val="1"/>
    </font>
    <font>
      <sz val="12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Bookman Old Style"/>
      <family val="1"/>
    </font>
    <font>
      <i/>
      <sz val="13"/>
      <color indexed="10"/>
      <name val="Times New Roman"/>
      <family val="1"/>
    </font>
    <font>
      <sz val="11"/>
      <color indexed="10"/>
      <name val="Czcionka tekstu podstawowego"/>
      <family val="2"/>
    </font>
    <font>
      <b/>
      <sz val="10"/>
      <name val="Comic Sans MS"/>
      <family val="4"/>
    </font>
    <font>
      <sz val="11"/>
      <name val="Comic Sans MS"/>
      <family val="4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8"/>
      <name val="Times New Roman"/>
      <family val="2"/>
    </font>
    <font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zcionka tekstu podstawowego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zcionka tekstu podstawowego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2" fillId="0" borderId="10" xfId="51" applyFont="1" applyBorder="1" applyAlignment="1">
      <alignment horizontal="center"/>
      <protection/>
    </xf>
    <xf numFmtId="0" fontId="2" fillId="0" borderId="11" xfId="51" applyFont="1" applyBorder="1" applyAlignment="1">
      <alignment horizontal="center"/>
      <protection/>
    </xf>
    <xf numFmtId="49" fontId="2" fillId="0" borderId="11" xfId="51" applyNumberFormat="1" applyFont="1" applyBorder="1" applyAlignment="1">
      <alignment horizontal="center"/>
      <protection/>
    </xf>
    <xf numFmtId="3" fontId="2" fillId="0" borderId="12" xfId="51" applyNumberFormat="1" applyFont="1" applyBorder="1" applyAlignment="1">
      <alignment horizontal="center" wrapText="1"/>
      <protection/>
    </xf>
    <xf numFmtId="0" fontId="9" fillId="0" borderId="10" xfId="51" applyFont="1" applyBorder="1" applyAlignment="1">
      <alignment horizontal="center"/>
      <protection/>
    </xf>
    <xf numFmtId="0" fontId="9" fillId="0" borderId="11" xfId="51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3" fontId="9" fillId="0" borderId="12" xfId="51" applyNumberFormat="1" applyFont="1" applyBorder="1" applyAlignment="1">
      <alignment horizontal="center" wrapText="1"/>
      <protection/>
    </xf>
    <xf numFmtId="0" fontId="10" fillId="0" borderId="10" xfId="51" applyFont="1" applyBorder="1" applyAlignment="1">
      <alignment horizontal="center"/>
      <protection/>
    </xf>
    <xf numFmtId="0" fontId="10" fillId="0" borderId="11" xfId="51" applyFont="1" applyBorder="1" applyAlignment="1">
      <alignment horizontal="center"/>
      <protection/>
    </xf>
    <xf numFmtId="0" fontId="10" fillId="0" borderId="11" xfId="0" applyFont="1" applyBorder="1" applyAlignment="1">
      <alignment horizontal="center"/>
    </xf>
    <xf numFmtId="3" fontId="10" fillId="0" borderId="12" xfId="51" applyNumberFormat="1" applyFont="1" applyBorder="1" applyAlignment="1">
      <alignment horizontal="center" wrapText="1"/>
      <protection/>
    </xf>
    <xf numFmtId="3" fontId="10" fillId="0" borderId="12" xfId="0" applyNumberFormat="1" applyFont="1" applyBorder="1" applyAlignment="1">
      <alignment horizontal="center"/>
    </xf>
    <xf numFmtId="0" fontId="11" fillId="0" borderId="12" xfId="51" applyFont="1" applyBorder="1" applyAlignment="1">
      <alignment horizontal="center"/>
      <protection/>
    </xf>
    <xf numFmtId="3" fontId="11" fillId="0" borderId="12" xfId="51" applyNumberFormat="1" applyFont="1" applyBorder="1" applyAlignment="1">
      <alignment horizontal="center" wrapText="1"/>
      <protection/>
    </xf>
    <xf numFmtId="3" fontId="11" fillId="0" borderId="12" xfId="0" applyNumberFormat="1" applyFont="1" applyBorder="1" applyAlignment="1">
      <alignment horizontal="center"/>
    </xf>
    <xf numFmtId="0" fontId="10" fillId="0" borderId="12" xfId="51" applyFont="1" applyBorder="1" applyAlignment="1">
      <alignment horizontal="center"/>
      <protection/>
    </xf>
    <xf numFmtId="0" fontId="10" fillId="0" borderId="12" xfId="0" applyFont="1" applyBorder="1" applyAlignment="1">
      <alignment horizontal="center"/>
    </xf>
    <xf numFmtId="0" fontId="11" fillId="0" borderId="10" xfId="51" applyFont="1" applyBorder="1" applyAlignment="1">
      <alignment horizontal="center"/>
      <protection/>
    </xf>
    <xf numFmtId="0" fontId="3" fillId="0" borderId="0" xfId="0" applyFont="1" applyAlignment="1">
      <alignment/>
    </xf>
    <xf numFmtId="0" fontId="8" fillId="0" borderId="10" xfId="51" applyFont="1" applyBorder="1" applyAlignment="1">
      <alignment horizontal="center"/>
      <protection/>
    </xf>
    <xf numFmtId="0" fontId="12" fillId="0" borderId="0" xfId="51" applyFont="1" applyBorder="1" applyAlignment="1">
      <alignment horizontal="left"/>
      <protection/>
    </xf>
    <xf numFmtId="0" fontId="13" fillId="0" borderId="0" xfId="51" applyFont="1" applyAlignment="1">
      <alignment horizontal="left"/>
      <protection/>
    </xf>
    <xf numFmtId="0" fontId="8" fillId="0" borderId="11" xfId="51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0" fillId="0" borderId="10" xfId="51" applyNumberFormat="1" applyFont="1" applyBorder="1" applyAlignment="1">
      <alignment horizontal="center" wrapText="1"/>
      <protection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" fontId="10" fillId="0" borderId="12" xfId="51" applyNumberFormat="1" applyFont="1" applyBorder="1" applyAlignment="1">
      <alignment horizontal="center" wrapText="1"/>
      <protection/>
    </xf>
    <xf numFmtId="4" fontId="0" fillId="0" borderId="10" xfId="0" applyNumberForma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2" fillId="0" borderId="12" xfId="51" applyNumberFormat="1" applyFont="1" applyBorder="1" applyAlignment="1">
      <alignment horizontal="center" wrapText="1"/>
      <protection/>
    </xf>
    <xf numFmtId="3" fontId="15" fillId="0" borderId="10" xfId="0" applyNumberFormat="1" applyFont="1" applyBorder="1" applyAlignment="1">
      <alignment horizontal="center"/>
    </xf>
    <xf numFmtId="3" fontId="2" fillId="0" borderId="10" xfId="51" applyNumberFormat="1" applyFont="1" applyBorder="1" applyAlignment="1">
      <alignment horizontal="center" wrapText="1"/>
      <protection/>
    </xf>
    <xf numFmtId="0" fontId="2" fillId="0" borderId="13" xfId="51" applyFont="1" applyBorder="1" applyAlignment="1">
      <alignment horizontal="center"/>
      <protection/>
    </xf>
    <xf numFmtId="0" fontId="2" fillId="0" borderId="12" xfId="51" applyFont="1" applyBorder="1" applyAlignment="1">
      <alignment horizontal="center"/>
      <protection/>
    </xf>
    <xf numFmtId="49" fontId="2" fillId="0" borderId="12" xfId="51" applyNumberFormat="1" applyFont="1" applyBorder="1" applyAlignment="1">
      <alignment horizontal="center"/>
      <protection/>
    </xf>
    <xf numFmtId="0" fontId="10" fillId="0" borderId="13" xfId="51" applyFont="1" applyBorder="1" applyAlignment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1" fillId="0" borderId="13" xfId="51" applyFont="1" applyBorder="1" applyAlignment="1">
      <alignment horizontal="left"/>
      <protection/>
    </xf>
    <xf numFmtId="0" fontId="11" fillId="0" borderId="14" xfId="51" applyFont="1" applyBorder="1" applyAlignment="1">
      <alignment horizontal="left"/>
      <protection/>
    </xf>
    <xf numFmtId="0" fontId="11" fillId="0" borderId="15" xfId="51" applyFont="1" applyBorder="1" applyAlignment="1">
      <alignment horizontal="left"/>
      <protection/>
    </xf>
    <xf numFmtId="0" fontId="2" fillId="0" borderId="13" xfId="51" applyFont="1" applyBorder="1" applyAlignment="1">
      <alignment horizontal="center"/>
      <protection/>
    </xf>
    <xf numFmtId="0" fontId="2" fillId="0" borderId="14" xfId="51" applyFont="1" applyBorder="1" applyAlignment="1">
      <alignment horizontal="center"/>
      <protection/>
    </xf>
    <xf numFmtId="0" fontId="2" fillId="0" borderId="15" xfId="51" applyFont="1" applyBorder="1" applyAlignment="1">
      <alignment horizontal="center"/>
      <protection/>
    </xf>
    <xf numFmtId="0" fontId="10" fillId="0" borderId="14" xfId="51" applyFont="1" applyBorder="1" applyAlignment="1">
      <alignment horizontal="center" wrapText="1"/>
      <protection/>
    </xf>
    <xf numFmtId="0" fontId="10" fillId="0" borderId="15" xfId="51" applyFont="1" applyBorder="1" applyAlignment="1">
      <alignment horizontal="center" wrapText="1"/>
      <protection/>
    </xf>
    <xf numFmtId="0" fontId="9" fillId="0" borderId="13" xfId="51" applyFont="1" applyBorder="1" applyAlignment="1">
      <alignment horizontal="center" wrapText="1"/>
      <protection/>
    </xf>
    <xf numFmtId="0" fontId="9" fillId="0" borderId="14" xfId="51" applyFont="1" applyBorder="1" applyAlignment="1">
      <alignment horizontal="center" wrapText="1"/>
      <protection/>
    </xf>
    <xf numFmtId="0" fontId="9" fillId="0" borderId="15" xfId="51" applyFont="1" applyBorder="1" applyAlignment="1">
      <alignment horizontal="center" wrapText="1"/>
      <protection/>
    </xf>
    <xf numFmtId="0" fontId="2" fillId="0" borderId="13" xfId="51" applyFont="1" applyBorder="1" applyAlignment="1">
      <alignment horizontal="center" wrapText="1"/>
      <protection/>
    </xf>
    <xf numFmtId="0" fontId="2" fillId="0" borderId="14" xfId="51" applyFont="1" applyBorder="1" applyAlignment="1">
      <alignment horizontal="center" wrapText="1"/>
      <protection/>
    </xf>
    <xf numFmtId="0" fontId="2" fillId="0" borderId="15" xfId="51" applyFont="1" applyBorder="1" applyAlignment="1">
      <alignment horizontal="center" wrapText="1"/>
      <protection/>
    </xf>
    <xf numFmtId="0" fontId="8" fillId="0" borderId="16" xfId="51" applyFont="1" applyBorder="1" applyAlignment="1">
      <alignment horizontal="center"/>
      <protection/>
    </xf>
    <xf numFmtId="0" fontId="8" fillId="0" borderId="17" xfId="51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8" fillId="0" borderId="18" xfId="51" applyFont="1" applyBorder="1" applyAlignment="1">
      <alignment horizontal="center"/>
      <protection/>
    </xf>
    <xf numFmtId="0" fontId="8" fillId="0" borderId="19" xfId="51" applyFont="1" applyBorder="1" applyAlignment="1">
      <alignment horizontal="center"/>
      <protection/>
    </xf>
    <xf numFmtId="0" fontId="8" fillId="0" borderId="20" xfId="51" applyFont="1" applyBorder="1" applyAlignment="1">
      <alignment horizontal="center"/>
      <protection/>
    </xf>
    <xf numFmtId="0" fontId="8" fillId="0" borderId="21" xfId="51" applyFont="1" applyBorder="1" applyAlignment="1">
      <alignment horizontal="center"/>
      <protection/>
    </xf>
    <xf numFmtId="0" fontId="8" fillId="0" borderId="0" xfId="51" applyFont="1" applyBorder="1" applyAlignment="1">
      <alignment horizontal="center"/>
      <protection/>
    </xf>
    <xf numFmtId="0" fontId="8" fillId="0" borderId="22" xfId="51" applyFont="1" applyBorder="1" applyAlignment="1">
      <alignment horizontal="center"/>
      <protection/>
    </xf>
    <xf numFmtId="0" fontId="8" fillId="0" borderId="11" xfId="51" applyFont="1" applyBorder="1" applyAlignment="1">
      <alignment horizontal="center"/>
      <protection/>
    </xf>
    <xf numFmtId="0" fontId="8" fillId="0" borderId="23" xfId="51" applyFont="1" applyBorder="1" applyAlignment="1">
      <alignment horizontal="center"/>
      <protection/>
    </xf>
    <xf numFmtId="0" fontId="8" fillId="0" borderId="24" xfId="51" applyFont="1" applyBorder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PageLayoutView="0" workbookViewId="0" topLeftCell="A1">
      <selection activeCell="H4" sqref="H4"/>
    </sheetView>
  </sheetViews>
  <sheetFormatPr defaultColWidth="9.00390625" defaultRowHeight="15.75"/>
  <cols>
    <col min="1" max="1" width="5.75390625" style="0" customWidth="1"/>
    <col min="2" max="2" width="7.625" style="0" customWidth="1"/>
    <col min="3" max="3" width="5.50390625" style="0" customWidth="1"/>
    <col min="4" max="4" width="11.75390625" style="0" customWidth="1"/>
    <col min="7" max="7" width="22.875" style="0" customWidth="1"/>
    <col min="8" max="8" width="13.625" style="0" customWidth="1"/>
    <col min="9" max="9" width="13.50390625" style="0" customWidth="1"/>
  </cols>
  <sheetData>
    <row r="1" ht="36.75" customHeight="1"/>
    <row r="2" spans="1:9" ht="15.75">
      <c r="A2" s="4"/>
      <c r="B2" s="4"/>
      <c r="C2" s="4"/>
      <c r="D2" s="4"/>
      <c r="E2" s="4"/>
      <c r="F2" s="4"/>
      <c r="G2" s="4"/>
      <c r="H2" s="28" t="s">
        <v>9</v>
      </c>
      <c r="I2" s="28"/>
    </row>
    <row r="3" spans="1:9" ht="15.75">
      <c r="A3" s="4"/>
      <c r="B3" s="4"/>
      <c r="C3" s="4"/>
      <c r="D3" s="4"/>
      <c r="E3" s="4"/>
      <c r="F3" s="4"/>
      <c r="G3" s="4"/>
      <c r="H3" s="28" t="s">
        <v>38</v>
      </c>
      <c r="I3" s="28"/>
    </row>
    <row r="4" spans="1:9" ht="15.75">
      <c r="A4" s="4"/>
      <c r="B4" s="4"/>
      <c r="C4" s="4"/>
      <c r="D4" s="4"/>
      <c r="E4" s="4"/>
      <c r="F4" s="4"/>
      <c r="G4" s="4"/>
      <c r="H4" s="28" t="s">
        <v>10</v>
      </c>
      <c r="I4" s="28"/>
    </row>
    <row r="5" spans="1:9" ht="16.5">
      <c r="A5" s="4"/>
      <c r="B5" s="4"/>
      <c r="C5" s="4"/>
      <c r="D5" s="4"/>
      <c r="E5" s="4"/>
      <c r="F5" s="4"/>
      <c r="G5" s="4"/>
      <c r="H5" s="29" t="s">
        <v>11</v>
      </c>
      <c r="I5" s="29"/>
    </row>
    <row r="6" spans="1:9" ht="26.25" customHeight="1">
      <c r="A6" s="5"/>
      <c r="B6" s="5"/>
      <c r="C6" s="5"/>
      <c r="D6" s="5"/>
      <c r="E6" s="5"/>
      <c r="F6" s="5"/>
      <c r="G6" s="6"/>
      <c r="H6" s="6"/>
      <c r="I6" s="26"/>
    </row>
    <row r="7" spans="1:9" ht="11.25" customHeight="1">
      <c r="A7" s="64" t="s">
        <v>0</v>
      </c>
      <c r="B7" s="64" t="s">
        <v>1</v>
      </c>
      <c r="C7" s="64" t="s">
        <v>4</v>
      </c>
      <c r="D7" s="77" t="s">
        <v>5</v>
      </c>
      <c r="E7" s="67" t="s">
        <v>2</v>
      </c>
      <c r="F7" s="68"/>
      <c r="G7" s="69"/>
      <c r="H7" s="64" t="s">
        <v>7</v>
      </c>
      <c r="I7" s="64" t="s">
        <v>6</v>
      </c>
    </row>
    <row r="8" spans="1:9" ht="9.75" customHeight="1">
      <c r="A8" s="65"/>
      <c r="B8" s="65"/>
      <c r="C8" s="65"/>
      <c r="D8" s="78"/>
      <c r="E8" s="70"/>
      <c r="F8" s="71"/>
      <c r="G8" s="72"/>
      <c r="H8" s="65"/>
      <c r="I8" s="65"/>
    </row>
    <row r="9" spans="1:9" ht="15" customHeight="1">
      <c r="A9" s="76"/>
      <c r="B9" s="76"/>
      <c r="C9" s="76"/>
      <c r="D9" s="79"/>
      <c r="E9" s="73"/>
      <c r="F9" s="74"/>
      <c r="G9" s="75"/>
      <c r="H9" s="66"/>
      <c r="I9" s="66"/>
    </row>
    <row r="10" spans="1:9" ht="21" customHeight="1">
      <c r="A10" s="7">
        <v>758</v>
      </c>
      <c r="B10" s="7"/>
      <c r="C10" s="8"/>
      <c r="D10" s="9"/>
      <c r="E10" s="61" t="s">
        <v>13</v>
      </c>
      <c r="F10" s="62"/>
      <c r="G10" s="63"/>
      <c r="H10" s="10">
        <v>58132</v>
      </c>
      <c r="I10" s="10"/>
    </row>
    <row r="11" spans="1:9" ht="41.25" customHeight="1">
      <c r="A11" s="27"/>
      <c r="B11" s="11">
        <v>75801</v>
      </c>
      <c r="C11" s="30"/>
      <c r="D11" s="32"/>
      <c r="E11" s="58" t="s">
        <v>12</v>
      </c>
      <c r="F11" s="59"/>
      <c r="G11" s="60"/>
      <c r="H11" s="14">
        <v>58132</v>
      </c>
      <c r="I11" s="31"/>
    </row>
    <row r="12" spans="1:9" ht="21" customHeight="1">
      <c r="A12" s="27"/>
      <c r="B12" s="27"/>
      <c r="C12" s="30"/>
      <c r="D12" s="17">
        <v>2920</v>
      </c>
      <c r="E12" s="47" t="s">
        <v>14</v>
      </c>
      <c r="F12" s="56"/>
      <c r="G12" s="57"/>
      <c r="H12" s="18">
        <v>58132</v>
      </c>
      <c r="I12" s="31"/>
    </row>
    <row r="13" spans="1:9" ht="21" customHeight="1">
      <c r="A13" s="7">
        <v>801</v>
      </c>
      <c r="B13" s="27"/>
      <c r="C13" s="30"/>
      <c r="D13" s="17"/>
      <c r="E13" s="61" t="s">
        <v>15</v>
      </c>
      <c r="F13" s="62"/>
      <c r="G13" s="63"/>
      <c r="H13" s="10">
        <f>SUM(H25,H14)</f>
        <v>138240</v>
      </c>
      <c r="I13" s="10">
        <f>SUM(I22,I25,I14)</f>
        <v>196372</v>
      </c>
    </row>
    <row r="14" spans="1:9" ht="21" customHeight="1">
      <c r="A14" s="7"/>
      <c r="B14" s="11">
        <v>80104</v>
      </c>
      <c r="C14" s="30"/>
      <c r="D14" s="17"/>
      <c r="E14" s="58" t="s">
        <v>31</v>
      </c>
      <c r="F14" s="59"/>
      <c r="G14" s="60"/>
      <c r="H14" s="14">
        <v>129253</v>
      </c>
      <c r="I14" s="14">
        <v>129253</v>
      </c>
    </row>
    <row r="15" spans="1:9" ht="50.25" customHeight="1">
      <c r="A15" s="7"/>
      <c r="B15" s="27"/>
      <c r="C15" s="30"/>
      <c r="D15" s="17">
        <v>2030</v>
      </c>
      <c r="E15" s="47" t="s">
        <v>32</v>
      </c>
      <c r="F15" s="56"/>
      <c r="G15" s="57"/>
      <c r="H15" s="18">
        <v>129253</v>
      </c>
      <c r="I15" s="43"/>
    </row>
    <row r="16" spans="1:9" ht="21" customHeight="1">
      <c r="A16" s="7"/>
      <c r="B16" s="27"/>
      <c r="C16" s="50" t="s">
        <v>28</v>
      </c>
      <c r="D16" s="51"/>
      <c r="E16" s="51"/>
      <c r="F16" s="51"/>
      <c r="G16" s="52"/>
      <c r="H16" s="43"/>
      <c r="I16" s="22">
        <v>16700</v>
      </c>
    </row>
    <row r="17" spans="1:9" ht="36" customHeight="1">
      <c r="A17" s="7"/>
      <c r="B17" s="27"/>
      <c r="C17" s="30"/>
      <c r="D17" s="17">
        <v>4010</v>
      </c>
      <c r="E17" s="47" t="s">
        <v>35</v>
      </c>
      <c r="F17" s="48"/>
      <c r="G17" s="49"/>
      <c r="H17" s="43"/>
      <c r="I17" s="19">
        <v>8500</v>
      </c>
    </row>
    <row r="18" spans="1:9" ht="38.25" customHeight="1">
      <c r="A18" s="7"/>
      <c r="B18" s="27"/>
      <c r="C18" s="30"/>
      <c r="D18" s="17">
        <v>4110</v>
      </c>
      <c r="E18" s="47" t="s">
        <v>36</v>
      </c>
      <c r="F18" s="48"/>
      <c r="G18" s="49"/>
      <c r="H18" s="43"/>
      <c r="I18" s="19">
        <v>8200</v>
      </c>
    </row>
    <row r="19" spans="1:9" ht="21" customHeight="1">
      <c r="A19" s="7"/>
      <c r="B19" s="27"/>
      <c r="C19" s="50" t="s">
        <v>17</v>
      </c>
      <c r="D19" s="51"/>
      <c r="E19" s="51"/>
      <c r="F19" s="51"/>
      <c r="G19" s="52"/>
      <c r="H19" s="43"/>
      <c r="I19" s="22">
        <v>112553</v>
      </c>
    </row>
    <row r="20" spans="1:9" ht="63.75" customHeight="1">
      <c r="A20" s="7"/>
      <c r="B20" s="27"/>
      <c r="C20" s="30"/>
      <c r="D20" s="17">
        <v>4210</v>
      </c>
      <c r="E20" s="47" t="s">
        <v>34</v>
      </c>
      <c r="F20" s="48"/>
      <c r="G20" s="49"/>
      <c r="H20" s="43"/>
      <c r="I20" s="19">
        <v>68279</v>
      </c>
    </row>
    <row r="21" spans="1:9" ht="48" customHeight="1">
      <c r="A21" s="7"/>
      <c r="B21" s="27"/>
      <c r="C21" s="30"/>
      <c r="D21" s="17">
        <v>4260</v>
      </c>
      <c r="E21" s="47" t="s">
        <v>33</v>
      </c>
      <c r="F21" s="48"/>
      <c r="G21" s="49"/>
      <c r="H21" s="43"/>
      <c r="I21" s="19">
        <v>44274</v>
      </c>
    </row>
    <row r="22" spans="1:9" ht="21" customHeight="1">
      <c r="A22" s="27"/>
      <c r="B22" s="11">
        <v>80113</v>
      </c>
      <c r="C22" s="30"/>
      <c r="D22" s="17"/>
      <c r="E22" s="58" t="s">
        <v>16</v>
      </c>
      <c r="F22" s="59"/>
      <c r="G22" s="60"/>
      <c r="H22" s="34"/>
      <c r="I22" s="14">
        <v>58132</v>
      </c>
    </row>
    <row r="23" spans="1:9" ht="21" customHeight="1">
      <c r="A23" s="27"/>
      <c r="B23" s="27"/>
      <c r="C23" s="50" t="s">
        <v>17</v>
      </c>
      <c r="D23" s="51"/>
      <c r="E23" s="51"/>
      <c r="F23" s="51"/>
      <c r="G23" s="52"/>
      <c r="H23" s="34"/>
      <c r="I23" s="22">
        <v>58132</v>
      </c>
    </row>
    <row r="24" spans="1:9" ht="21.75" customHeight="1">
      <c r="A24" s="27"/>
      <c r="B24" s="27"/>
      <c r="C24" s="30"/>
      <c r="D24" s="17">
        <v>4300</v>
      </c>
      <c r="E24" s="47" t="s">
        <v>18</v>
      </c>
      <c r="F24" s="56"/>
      <c r="G24" s="57"/>
      <c r="H24" s="31"/>
      <c r="I24" s="19">
        <v>58132</v>
      </c>
    </row>
    <row r="25" spans="1:9" ht="21.75" customHeight="1">
      <c r="A25" s="27"/>
      <c r="B25" s="11">
        <v>80195</v>
      </c>
      <c r="C25" s="30"/>
      <c r="D25" s="17"/>
      <c r="E25" s="58" t="s">
        <v>26</v>
      </c>
      <c r="F25" s="59"/>
      <c r="G25" s="60"/>
      <c r="H25" s="14">
        <v>8987</v>
      </c>
      <c r="I25" s="14">
        <v>8987</v>
      </c>
    </row>
    <row r="26" spans="1:9" ht="66" customHeight="1">
      <c r="A26" s="27"/>
      <c r="B26" s="27"/>
      <c r="C26" s="30"/>
      <c r="D26" s="17">
        <v>2700</v>
      </c>
      <c r="E26" s="47" t="s">
        <v>27</v>
      </c>
      <c r="F26" s="48"/>
      <c r="G26" s="49"/>
      <c r="H26" s="42">
        <v>8987</v>
      </c>
      <c r="I26" s="19"/>
    </row>
    <row r="27" spans="1:9" ht="22.5" customHeight="1">
      <c r="A27" s="27"/>
      <c r="B27" s="27"/>
      <c r="C27" s="50" t="s">
        <v>28</v>
      </c>
      <c r="D27" s="51"/>
      <c r="E27" s="51"/>
      <c r="F27" s="51"/>
      <c r="G27" s="52"/>
      <c r="H27" s="33"/>
      <c r="I27" s="22">
        <v>480</v>
      </c>
    </row>
    <row r="28" spans="1:9" ht="15.75" customHeight="1">
      <c r="A28" s="27"/>
      <c r="B28" s="27"/>
      <c r="C28" s="30"/>
      <c r="D28" s="24">
        <v>4170</v>
      </c>
      <c r="E28" s="47" t="s">
        <v>29</v>
      </c>
      <c r="F28" s="48"/>
      <c r="G28" s="49"/>
      <c r="H28" s="33"/>
      <c r="I28" s="19">
        <v>480</v>
      </c>
    </row>
    <row r="29" spans="1:9" ht="21.75" customHeight="1">
      <c r="A29" s="27"/>
      <c r="B29" s="27"/>
      <c r="C29" s="50" t="s">
        <v>17</v>
      </c>
      <c r="D29" s="51"/>
      <c r="E29" s="51"/>
      <c r="F29" s="51"/>
      <c r="G29" s="52"/>
      <c r="H29" s="33"/>
      <c r="I29" s="22">
        <f>SUM(I30:I31)</f>
        <v>8507</v>
      </c>
    </row>
    <row r="30" spans="1:9" ht="21.75" customHeight="1">
      <c r="A30" s="27"/>
      <c r="B30" s="27"/>
      <c r="C30" s="30"/>
      <c r="D30" s="17">
        <v>4210</v>
      </c>
      <c r="E30" s="47" t="s">
        <v>30</v>
      </c>
      <c r="F30" s="48"/>
      <c r="G30" s="49"/>
      <c r="H30" s="31"/>
      <c r="I30" s="19">
        <v>864</v>
      </c>
    </row>
    <row r="31" spans="1:9" ht="59.25" customHeight="1">
      <c r="A31" s="27"/>
      <c r="B31" s="27"/>
      <c r="C31" s="30"/>
      <c r="D31" s="17">
        <v>4300</v>
      </c>
      <c r="E31" s="47" t="s">
        <v>37</v>
      </c>
      <c r="F31" s="48"/>
      <c r="G31" s="49"/>
      <c r="H31" s="31"/>
      <c r="I31" s="19">
        <v>7643</v>
      </c>
    </row>
    <row r="32" spans="1:9" ht="24.75" customHeight="1">
      <c r="A32" s="45">
        <v>852</v>
      </c>
      <c r="B32" s="45"/>
      <c r="C32" s="44"/>
      <c r="D32" s="46"/>
      <c r="E32" s="61" t="s">
        <v>8</v>
      </c>
      <c r="F32" s="62"/>
      <c r="G32" s="63"/>
      <c r="H32" s="41">
        <v>154.47</v>
      </c>
      <c r="I32" s="41">
        <v>154.47</v>
      </c>
    </row>
    <row r="33" spans="1:9" s="1" customFormat="1" ht="77.25" customHeight="1">
      <c r="A33" s="11"/>
      <c r="B33" s="11">
        <v>85212</v>
      </c>
      <c r="C33" s="12"/>
      <c r="D33" s="13"/>
      <c r="E33" s="58" t="s">
        <v>24</v>
      </c>
      <c r="F33" s="59"/>
      <c r="G33" s="60"/>
      <c r="H33" s="38">
        <f>SUM(H34:H35)</f>
        <v>154.47</v>
      </c>
      <c r="I33" s="38">
        <v>154.47</v>
      </c>
    </row>
    <row r="34" spans="1:9" s="1" customFormat="1" ht="19.5" customHeight="1">
      <c r="A34" s="15"/>
      <c r="B34" s="15"/>
      <c r="C34" s="16"/>
      <c r="D34" s="35" t="s">
        <v>20</v>
      </c>
      <c r="E34" s="47" t="s">
        <v>19</v>
      </c>
      <c r="F34" s="56"/>
      <c r="G34" s="57"/>
      <c r="H34" s="37">
        <v>1.47</v>
      </c>
      <c r="I34" s="19"/>
    </row>
    <row r="35" spans="1:9" s="1" customFormat="1" ht="19.5" customHeight="1">
      <c r="A35" s="15"/>
      <c r="B35" s="15"/>
      <c r="C35" s="16"/>
      <c r="D35" s="36" t="s">
        <v>21</v>
      </c>
      <c r="E35" s="47" t="s">
        <v>22</v>
      </c>
      <c r="F35" s="48"/>
      <c r="G35" s="49"/>
      <c r="H35" s="18">
        <v>153</v>
      </c>
      <c r="I35" s="19"/>
    </row>
    <row r="36" spans="1:9" s="1" customFormat="1" ht="16.5" customHeight="1">
      <c r="A36" s="20"/>
      <c r="B36" s="20"/>
      <c r="C36" s="50" t="s">
        <v>23</v>
      </c>
      <c r="D36" s="51"/>
      <c r="E36" s="51"/>
      <c r="F36" s="51"/>
      <c r="G36" s="52"/>
      <c r="H36" s="21"/>
      <c r="I36" s="22">
        <v>153</v>
      </c>
    </row>
    <row r="37" spans="1:9" s="1" customFormat="1" ht="80.25" customHeight="1">
      <c r="A37" s="23"/>
      <c r="B37" s="23"/>
      <c r="C37" s="23"/>
      <c r="D37" s="24">
        <v>2910</v>
      </c>
      <c r="E37" s="47" t="s">
        <v>25</v>
      </c>
      <c r="F37" s="56"/>
      <c r="G37" s="57"/>
      <c r="H37" s="18"/>
      <c r="I37" s="19">
        <v>153</v>
      </c>
    </row>
    <row r="38" spans="1:9" s="2" customFormat="1" ht="16.5" customHeight="1">
      <c r="A38" s="25"/>
      <c r="B38" s="25"/>
      <c r="C38" s="50" t="s">
        <v>17</v>
      </c>
      <c r="D38" s="51"/>
      <c r="E38" s="51"/>
      <c r="F38" s="51"/>
      <c r="G38" s="52"/>
      <c r="H38" s="21"/>
      <c r="I38" s="39">
        <v>1.47</v>
      </c>
    </row>
    <row r="39" spans="1:9" s="2" customFormat="1" ht="24" customHeight="1">
      <c r="A39" s="23"/>
      <c r="B39" s="23"/>
      <c r="C39" s="23"/>
      <c r="D39" s="24">
        <v>4580</v>
      </c>
      <c r="E39" s="47" t="s">
        <v>19</v>
      </c>
      <c r="F39" s="56"/>
      <c r="G39" s="57"/>
      <c r="H39" s="18"/>
      <c r="I39" s="40">
        <v>1.47</v>
      </c>
    </row>
    <row r="40" spans="1:9" s="3" customFormat="1" ht="19.5" customHeight="1">
      <c r="A40" s="53" t="s">
        <v>3</v>
      </c>
      <c r="B40" s="54"/>
      <c r="C40" s="54"/>
      <c r="D40" s="54"/>
      <c r="E40" s="54"/>
      <c r="F40" s="54"/>
      <c r="G40" s="55"/>
      <c r="H40" s="41">
        <f>SUM(H32,H10,H13)</f>
        <v>196526.47</v>
      </c>
      <c r="I40" s="41">
        <f>SUM(I32,I13)</f>
        <v>196526.47</v>
      </c>
    </row>
  </sheetData>
  <sheetProtection/>
  <mergeCells count="38">
    <mergeCell ref="E30:G30"/>
    <mergeCell ref="C38:G38"/>
    <mergeCell ref="A7:A9"/>
    <mergeCell ref="B7:B9"/>
    <mergeCell ref="C7:C9"/>
    <mergeCell ref="D7:D9"/>
    <mergeCell ref="C36:G36"/>
    <mergeCell ref="E34:G34"/>
    <mergeCell ref="E25:G25"/>
    <mergeCell ref="C29:G29"/>
    <mergeCell ref="H7:H9"/>
    <mergeCell ref="I7:I9"/>
    <mergeCell ref="E11:G11"/>
    <mergeCell ref="E10:G10"/>
    <mergeCell ref="E7:G9"/>
    <mergeCell ref="C27:G27"/>
    <mergeCell ref="E28:G28"/>
    <mergeCell ref="E20:G20"/>
    <mergeCell ref="E12:G12"/>
    <mergeCell ref="E24:G24"/>
    <mergeCell ref="E13:G13"/>
    <mergeCell ref="E22:G22"/>
    <mergeCell ref="C23:G23"/>
    <mergeCell ref="E14:G14"/>
    <mergeCell ref="E15:G15"/>
    <mergeCell ref="C16:G16"/>
    <mergeCell ref="E17:G17"/>
    <mergeCell ref="E21:G21"/>
    <mergeCell ref="E18:G18"/>
    <mergeCell ref="C19:G19"/>
    <mergeCell ref="E31:G31"/>
    <mergeCell ref="A40:G40"/>
    <mergeCell ref="E39:G39"/>
    <mergeCell ref="E33:G33"/>
    <mergeCell ref="E35:G35"/>
    <mergeCell ref="E37:G37"/>
    <mergeCell ref="E26:G26"/>
    <mergeCell ref="E32:G32"/>
  </mergeCells>
  <printOptions/>
  <pageMargins left="0.23" right="0.2" top="0.3" bottom="0.22" header="0.3" footer="0.1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Głownie</dc:creator>
  <cp:keywords/>
  <dc:description/>
  <cp:lastModifiedBy>Agnieszka</cp:lastModifiedBy>
  <cp:lastPrinted>2014-03-19T10:48:09Z</cp:lastPrinted>
  <dcterms:created xsi:type="dcterms:W3CDTF">2010-04-13T08:05:36Z</dcterms:created>
  <dcterms:modified xsi:type="dcterms:W3CDTF">2015-05-11T11:57:51Z</dcterms:modified>
  <cp:category/>
  <cp:version/>
  <cp:contentType/>
  <cp:contentStatus/>
</cp:coreProperties>
</file>